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defaultThemeVersion="166925"/>
  <mc:AlternateContent xmlns:mc="http://schemas.openxmlformats.org/markup-compatibility/2006">
    <mc:Choice Requires="x15">
      <x15ac:absPath xmlns:x15ac="http://schemas.microsoft.com/office/spreadsheetml/2010/11/ac" url="K:\MON Monitoring\MON0023 Visitor Economy\"/>
    </mc:Choice>
  </mc:AlternateContent>
  <xr:revisionPtr revIDLastSave="0" documentId="13_ncr:1_{2C879679-5CC9-4DA2-B31D-569E09A5B94F}" xr6:coauthVersionLast="46" xr6:coauthVersionMax="46" xr10:uidLastSave="{00000000-0000-0000-0000-000000000000}"/>
  <bookViews>
    <workbookView xWindow="-120" yWindow="-120" windowWidth="29040" windowHeight="15840" xr2:uid="{3EE21DE9-45AB-450E-ACBB-96F720B9357C}"/>
  </bookViews>
  <sheets>
    <sheet name="2020-2021" sheetId="1" r:id="rId1"/>
  </sheets>
  <definedNames>
    <definedName name="_xlnm._FilterDatabase" localSheetId="0" hidden="1">'2020-2021'!$A$1:$J$43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43" i="1" l="1"/>
  <c r="C42" i="1"/>
  <c r="C41" i="1"/>
  <c r="C40" i="1"/>
  <c r="C39" i="1"/>
  <c r="C38" i="1"/>
  <c r="C37" i="1"/>
  <c r="C36" i="1"/>
  <c r="C35" i="1"/>
  <c r="C34" i="1"/>
  <c r="C33" i="1"/>
  <c r="C32" i="1"/>
  <c r="C31" i="1"/>
  <c r="C30" i="1"/>
  <c r="C29" i="1"/>
  <c r="C28" i="1"/>
  <c r="C27" i="1"/>
  <c r="C26" i="1"/>
  <c r="C25" i="1"/>
  <c r="C24" i="1"/>
  <c r="C23" i="1"/>
  <c r="C22" i="1"/>
  <c r="C21" i="1"/>
  <c r="C20" i="1"/>
  <c r="C19" i="1"/>
  <c r="C18" i="1"/>
  <c r="C17" i="1"/>
  <c r="C16" i="1"/>
  <c r="C15" i="1"/>
  <c r="C14" i="1"/>
  <c r="C13" i="1"/>
  <c r="C12" i="1"/>
  <c r="C11" i="1"/>
  <c r="C10" i="1"/>
  <c r="C9" i="1"/>
  <c r="C8" i="1"/>
  <c r="C7" i="1"/>
  <c r="C6" i="1"/>
  <c r="C5" i="1"/>
  <c r="C4" i="1"/>
  <c r="C3" i="1"/>
  <c r="C2" i="1"/>
</calcChain>
</file>

<file path=xl/sharedStrings.xml><?xml version="1.0" encoding="utf-8"?>
<sst xmlns="http://schemas.openxmlformats.org/spreadsheetml/2006/main" count="346" uniqueCount="168">
  <si>
    <t>Case Ref</t>
  </si>
  <si>
    <t>App type</t>
  </si>
  <si>
    <t xml:space="preserve">Planning application </t>
  </si>
  <si>
    <t>Spatial Area</t>
  </si>
  <si>
    <t xml:space="preserve">Address </t>
  </si>
  <si>
    <t xml:space="preserve">Proposed development </t>
  </si>
  <si>
    <t xml:space="preserve">Decision Date </t>
  </si>
  <si>
    <t>Planning Status</t>
  </si>
  <si>
    <t>Tourism type
(Visitor Accommodation or Visitor Attraction)</t>
  </si>
  <si>
    <t>Tourism sub-type (Use)</t>
  </si>
  <si>
    <t>19/03845/</t>
  </si>
  <si>
    <t>OUT</t>
  </si>
  <si>
    <t xml:space="preserve">Chester </t>
  </si>
  <si>
    <t>Car Park Black Diamond Street Chester</t>
  </si>
  <si>
    <t>Erection of 244 bed Hotel (Class C1) over 7 storeys, with associated parking, landscaping and other works with access from Black Diamond Park.</t>
  </si>
  <si>
    <t xml:space="preserve">Approved </t>
  </si>
  <si>
    <t xml:space="preserve">Visitor Accommodation </t>
  </si>
  <si>
    <t xml:space="preserve">Hotel </t>
  </si>
  <si>
    <t xml:space="preserve"> 19/03628/</t>
  </si>
  <si>
    <t>FUL</t>
  </si>
  <si>
    <t xml:space="preserve">Rural </t>
  </si>
  <si>
    <t xml:space="preserve"> Land At Walnut Tree Farm Helsby Road Alvanley Frodsham</t>
  </si>
  <si>
    <t xml:space="preserve"> Improved existing access, internal driveway and part-hardstanding for up to 5 touring caravans together with screened septic tank and power points (part-retrospective application).</t>
  </si>
  <si>
    <t xml:space="preserve">Touring caravans </t>
  </si>
  <si>
    <t>20/01750/</t>
  </si>
  <si>
    <t>DIS</t>
  </si>
  <si>
    <t>Cedar House Chester Zoo Caughall Road Upton Chester CH2 1LH</t>
  </si>
  <si>
    <t>Discharge of Conditions 3 (Bats), 5 (Drainage), 8(c) (Tree Protection) and 19 (Demolition) of 19/01067/FUL</t>
  </si>
  <si>
    <t xml:space="preserve">Visitor Attraction </t>
  </si>
  <si>
    <t>Chester Zoo</t>
  </si>
  <si>
    <t xml:space="preserve"> 19/04287/</t>
  </si>
  <si>
    <t xml:space="preserve"> Lane End Farm Lane End Farm Lane Shocklach Oviatt Malpas SY14 7BN</t>
  </si>
  <si>
    <t>Change of use of part of an existing Agricultural barn to 2no holiday lets (retrospective)</t>
  </si>
  <si>
    <t xml:space="preserve">Holiday Lets </t>
  </si>
  <si>
    <t>19/03416/</t>
  </si>
  <si>
    <t>City Arms 52 - 54 Chester Street Chester CH4 8BJ</t>
  </si>
  <si>
    <t>Change of use of City Arms Pub (use class A4) to Short Stay Guest House (use class C1)</t>
  </si>
  <si>
    <t xml:space="preserve">Guest House </t>
  </si>
  <si>
    <t>19/03637/</t>
  </si>
  <si>
    <t>Rushey Green Yatehouse Lane Byley Northwich CW10 9NS</t>
  </si>
  <si>
    <t>Retrospective Change of Use of Existing Residential Barn Conversion to Part Holiday Let</t>
  </si>
  <si>
    <t>Holiday Let</t>
  </si>
  <si>
    <t>20/04131/</t>
  </si>
  <si>
    <t>NMA</t>
  </si>
  <si>
    <t>Non material amendment to Condition 4 of planning permission 19/01067/FUL to allow above ground works in Area A and Area B to be progressed ahead of the submission of a preliminary risk assessment or a detailed scheme of site investigation. Amendment to Condition 2 for revision to the alignment of the zoo perimeter fence on the site of the Overnight Stays, fencing works to be undertaken ahead of the discharge of Conditions 6 (construction management plan) and 23 (foul water drainage).</t>
  </si>
  <si>
    <t xml:space="preserve"> 20/01380/</t>
  </si>
  <si>
    <t>Lamb Cottage Caravan Park Dalefords Lane Whitegate Northwich CW8 2BN</t>
  </si>
  <si>
    <t>Replace existing Menage area with 5 no. new touring caravan pitches</t>
  </si>
  <si>
    <t>20/01071/</t>
  </si>
  <si>
    <t>Northwich</t>
  </si>
  <si>
    <t>511 London Road Davenham Northwich Cheshire CW9 8NA</t>
  </si>
  <si>
    <t>Conversion of garage to holiday let</t>
  </si>
  <si>
    <t xml:space="preserve">Holiday Let </t>
  </si>
  <si>
    <t>20/00885/</t>
  </si>
  <si>
    <t>Land Adjacent To Hill House Farm The Hall Lane Rushton Tarporley</t>
  </si>
  <si>
    <t>Erection of one holiday let</t>
  </si>
  <si>
    <t xml:space="preserve">Allowed on appeal </t>
  </si>
  <si>
    <t>Holiday Let (check if log cabin?)</t>
  </si>
  <si>
    <t>20/01364/</t>
  </si>
  <si>
    <t>68 Main Street Frodsham WA6 7AU</t>
  </si>
  <si>
    <t>Change of use to short-let/ holiday accommodation (first and second floor only)</t>
  </si>
  <si>
    <t>20/01655/</t>
  </si>
  <si>
    <t>Old Hall Farm Stretton Hall Lane Stretton Malpas SY14 7JE</t>
  </si>
  <si>
    <t>Siting of 10 ‘glamping pods’, the erection of
cafe, farm shop, coffee roaster, pasteurizer, pump house and campsite amenity facilities buildings, landscaping, access, parking and ancillary works.</t>
  </si>
  <si>
    <t>Glamping pods</t>
  </si>
  <si>
    <t>19/04137/</t>
  </si>
  <si>
    <t>Blakemere Touring Park Blakemere Village Chester Road Cuddington Northwich CW8 2EB</t>
  </si>
  <si>
    <t>Re-Siting of 14 no. mobile camping pods approved under planning permission 18/02372/FUL</t>
  </si>
  <si>
    <t xml:space="preserve">Camping Pods </t>
  </si>
  <si>
    <t>20/02384/</t>
  </si>
  <si>
    <t>Manor Wood Country Caravan Park Mill Lane Coddington Chester CH3 9EN</t>
  </si>
  <si>
    <t>Extension to existing caravan park to provide an additional 8 static caravan pitches and 72 touring pitches - part retrospective</t>
  </si>
  <si>
    <t xml:space="preserve">Caravan and Camping </t>
  </si>
  <si>
    <t>20/01659/</t>
  </si>
  <si>
    <t>Fishpool Farm Caravan Park Fishpool Road Delamere Northwich CW8 2HP</t>
  </si>
  <si>
    <t>Change of use of pitches 8 - 13 from transient pitches to static and 10 new camping pitches on former Play Area</t>
  </si>
  <si>
    <t>20/01823/</t>
  </si>
  <si>
    <t>Land Off Queens Road Chester</t>
  </si>
  <si>
    <t>Full application for a hotel development (Use Class C1) and A1/A3 Uses at ground floor, with associated infrastructure and landscaping.</t>
  </si>
  <si>
    <t>20/01089/</t>
  </si>
  <si>
    <t xml:space="preserve">Ellesmere Port </t>
  </si>
  <si>
    <t>The Lime Shed Boat Museum South Pier Road Ellesmere Port</t>
  </si>
  <si>
    <t>Change of use to office</t>
  </si>
  <si>
    <t xml:space="preserve">National Waterways Museum </t>
  </si>
  <si>
    <t>19/04414/</t>
  </si>
  <si>
    <t>Tushingham Hall Cooks Lane Tushingham Cum Grindley Malpas Cheshire SY13 4QP</t>
  </si>
  <si>
    <t>Conversion of existing barns to form two holiday lets</t>
  </si>
  <si>
    <t xml:space="preserve">Holiday let </t>
  </si>
  <si>
    <t>20/02974/</t>
  </si>
  <si>
    <t>Anderton Marina Uplands Road Anderton With Marbury Northwich Cheshire CW9 6AJ</t>
  </si>
  <si>
    <t>15 caravan pitches (Touring caravans), car park and facilities block for caravan users and toilet block for the marina</t>
  </si>
  <si>
    <t>20/03623/</t>
  </si>
  <si>
    <t>Forest View Caravan Site Gallowsclough Lane Oakmere Northwich CW8 2TG</t>
  </si>
  <si>
    <t>27 no. camping units, parking bays and road access</t>
  </si>
  <si>
    <t xml:space="preserve">Camping units </t>
  </si>
  <si>
    <t>20/03651/</t>
  </si>
  <si>
    <t>Church Farm Church Road Tilston Malpas Cheshire SY14 7HB</t>
  </si>
  <si>
    <t>Use of rural building to provide residential unit for use as a holiday let</t>
  </si>
  <si>
    <t>20/02052/</t>
  </si>
  <si>
    <t>S73</t>
  </si>
  <si>
    <t>Oakmere Lodge Country Park Chester Road Oakmere Northwich Cheshire</t>
  </si>
  <si>
    <t>Removal of conditions 4 and 8 of planning permission 14/03803/S73 to allow 12-month holiday occupation</t>
  </si>
  <si>
    <t>Visitor Accommodation</t>
  </si>
  <si>
    <t xml:space="preserve">Lodges </t>
  </si>
  <si>
    <t>20/00674/</t>
  </si>
  <si>
    <t>Delamere Forest Ashton Road Delamere Northwich Cheshire</t>
  </si>
  <si>
    <t>Variation of Condition 21 (Landscaping) of 19/02766/S73</t>
  </si>
  <si>
    <t xml:space="preserve">Delamere Forest Lodges </t>
  </si>
  <si>
    <t>19/03963/</t>
  </si>
  <si>
    <t>Woodlands Place Old Hall Lane Elton Chester CH2 4NY</t>
  </si>
  <si>
    <t>Variation of conditions 2 and 4 and Removal of conditions 3 and 7 of 14/03785/S73 (Appeal Ref APP/A0665/C/15/3129147) to allow for the increase of pitches on site from 2 to 6 consisting of 1 caravan per pitch of which no more than 3 shall be static mobile homes</t>
  </si>
  <si>
    <t xml:space="preserve">Pitches </t>
  </si>
  <si>
    <t>20/02335/</t>
  </si>
  <si>
    <t>Oakwood Marina Davenham Road Rudheath Northwich CW9 7RY</t>
  </si>
  <si>
    <t>Addition of new office space, resurface overspill car park area with surfaced car park area (road plannings) and provision of a canoe landing, to facilitate additional canoe / paddle board customers from the canal</t>
  </si>
  <si>
    <t xml:space="preserve">Marina </t>
  </si>
  <si>
    <t>19/03702/</t>
  </si>
  <si>
    <t>The Crocky Trail Guy Lane Waverton Chester Cheshire</t>
  </si>
  <si>
    <t>Construction of two additional ancillary food and drink units (retrospective).</t>
  </si>
  <si>
    <t xml:space="preserve">Crocky Trail </t>
  </si>
  <si>
    <t>19/04567/</t>
  </si>
  <si>
    <t>Moss Wood Whitchurch Road Bickley Malpas Cheshire SY13 4JE</t>
  </si>
  <si>
    <t>Discharge of conditions 3 (off site highway works), 5 (bat boxes) and 6 (surface water drainage) of planning permission 19/02211/FUL (New access road and junction from the A49 to the consented BeWILDerwood attraction site)</t>
  </si>
  <si>
    <t>BeWilderwood</t>
  </si>
  <si>
    <t>19/04569/</t>
  </si>
  <si>
    <t>Discharge of conditions 24 (secure/covered cycle parking facilities), 32 (waste recycling scheme), 33 (noise mitigation scheme) and 36 (CCTV and security measures) of planning permission 16/04759/FUL (Erection of structures, buildings and walkways in connection with use as children's outdoor adventure attraction and educational use, creation of water feature, earthworks, associated access arrangements, parking and hard and soft landscaping)</t>
  </si>
  <si>
    <t xml:space="preserve"> 20/00315/</t>
  </si>
  <si>
    <t>Moxy Hotel Boughton Chester CH3 5BS</t>
  </si>
  <si>
    <t>Discharge of condition 17 (external lighting) of planning permission 17/05197/FUL</t>
  </si>
  <si>
    <t xml:space="preserve">Moxy Hotel </t>
  </si>
  <si>
    <t>20/02454/</t>
  </si>
  <si>
    <t>Discharge of condition 18 (Noise Management) of planning permission 17/05197/FUL</t>
  </si>
  <si>
    <t>20/00677/</t>
  </si>
  <si>
    <t>Discharge of Conditions 7 (Tree Protection) 18 (Landscaping) 30 (Woodland Plan) of 16/04759/FUL (including details for condition 3 (Habitat Plan) of 18/02748/NMA) (Erection of structures, buildings and walkways in connection with use as children's outdoor adventure attraction and educational use, creation of water feature, earthworks, associated access arrangements, parking and hard and soft landscaping)</t>
  </si>
  <si>
    <t xml:space="preserve">	21/00097/</t>
  </si>
  <si>
    <t xml:space="preserve">	Tattenhall Marina Newton Lane Newton by Tattenhall Chester Cheshire CH3 9NE</t>
  </si>
  <si>
    <t>6 floating holiday lodges</t>
  </si>
  <si>
    <t>Floating holiday lodges</t>
  </si>
  <si>
    <t>19/04422/</t>
  </si>
  <si>
    <t>Broad Oak Farm Birds Lane Tattenhall Chester Cheshire CH3 9NL</t>
  </si>
  <si>
    <t>Change of use for 24 no. touring caravan pitches and camping site with ancillary facilities including parking area and w/c/shower block (part retrospective).</t>
  </si>
  <si>
    <t xml:space="preserve">Touring caravan and camping </t>
  </si>
  <si>
    <t>19/04021/</t>
  </si>
  <si>
    <t xml:space="preserve"> Grosvenor Pulford Hotel Wrexham Road Pulford Chester Cheshire CH4 9DG</t>
  </si>
  <si>
    <t xml:space="preserve"> Discharge of condition 5 (dust control scheme) of planning permission 17/01744/FUL</t>
  </si>
  <si>
    <t>20/00094/</t>
  </si>
  <si>
    <t>Pepper House Pepper Street Chester Cheshire CH1 1DW</t>
  </si>
  <si>
    <t>Discharge of Conditions 7 (Travel Plan) and 11 (Noise) of 18/01067/FUL</t>
  </si>
  <si>
    <t>20/02147/</t>
  </si>
  <si>
    <t>Discharge of condition 14 (lighting) on planning permission 18/01067/FUL</t>
  </si>
  <si>
    <t>19/04207/</t>
  </si>
  <si>
    <t>Discharge of conditions 10 (noise from plant), 12 (control of cooking odours), 13 (fat catcher) and 14 (external lighting) of planning permission 18/01067/FUL</t>
  </si>
  <si>
    <t>20/01465/</t>
  </si>
  <si>
    <t>Land At Walnut Tree Farm Helsby Road Alvanley Frodsham</t>
  </si>
  <si>
    <t>Discharge of Condition 4 (Landscaping) of planning permission ref 19/03628/FUL</t>
  </si>
  <si>
    <t>19/00074/</t>
  </si>
  <si>
    <t xml:space="preserve">	16 - 18 Nicholas Street Chester CH1 2NX</t>
  </si>
  <si>
    <t>Discharge of conditions 7 (tree protection), 9 (surface water, foul water and land drainage), 10 (construction management plan), 11 (car park), 13 (electric vehicle charging point), 14 (noise) and 17 (ventilation) of planning permission 17/04464/FUL</t>
  </si>
  <si>
    <t>20/02252/</t>
  </si>
  <si>
    <t>Discharge of condition 6 (external lighting) on planning permission 20/01380/FUL</t>
  </si>
  <si>
    <t xml:space="preserve">Touring Caravans </t>
  </si>
  <si>
    <t xml:space="preserve">	20/03458/</t>
  </si>
  <si>
    <t>Ash House Farm Parkgate Road Saughall Chester Cheshire CH1 6JS</t>
  </si>
  <si>
    <t>Discharge of planning conditions 3 (highway works for access), 4 (turning areas/parking) and 5 (landscaping) of planning permission 19/03069/FUL</t>
  </si>
  <si>
    <t>Caravans (pods)</t>
  </si>
  <si>
    <t>20/01471/</t>
  </si>
  <si>
    <t>Discharge of conditions 26 (landscape management plan), 31 (bat and bird boxes) and 32 (pollution prevention and control plan) of planning permission 16/03550/FUL (appeal decision APP/A0665/W/17/3185481)</t>
  </si>
  <si>
    <t>Delamere Forest Visitor Centre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</si>
</sst>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sz val="12"/>
      <color theme="1"/>
      <name val="Calibri"/>
      <family val="2"/>
      <scheme val="minor"/>
    </font>
    <font>
      <b/>
      <sz val="12"/>
      <color theme="1"/>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1" fillId="0" borderId="0"/>
  </cellStyleXfs>
  <cellXfs count="8">
    <xf numFmtId="0" fontId="0" fillId="0" borderId="0" xfId="0"/>
    <xf numFmtId="0" fontId="2" fillId="0" borderId="0" xfId="1" applyFont="1" applyAlignment="1">
      <alignment vertical="top" wrapText="1"/>
    </xf>
    <xf numFmtId="0" fontId="2" fillId="0" borderId="0" xfId="1" applyFont="1" applyAlignment="1">
      <alignment horizontal="right" vertical="top" wrapText="1"/>
    </xf>
    <xf numFmtId="0" fontId="0" fillId="0" borderId="0" xfId="0" applyAlignment="1">
      <alignment vertical="top" wrapText="1"/>
    </xf>
    <xf numFmtId="14" fontId="0" fillId="0" borderId="0" xfId="0" applyNumberFormat="1" applyAlignment="1">
      <alignment vertical="top" wrapText="1"/>
    </xf>
    <xf numFmtId="14" fontId="0" fillId="0" borderId="0" xfId="0" applyNumberFormat="1" applyAlignment="1">
      <alignment horizontal="right" vertical="top" wrapText="1"/>
    </xf>
    <xf numFmtId="0" fontId="0" fillId="0" borderId="0" xfId="0" applyAlignment="1">
      <alignment horizontal="right" vertical="top" wrapText="1"/>
    </xf>
    <xf numFmtId="0" fontId="0" fillId="2" borderId="0" xfId="0" applyFill="1" applyAlignment="1">
      <alignment vertical="top" wrapText="1"/>
    </xf>
  </cellXfs>
  <cellStyles count="2">
    <cellStyle name="Normal" xfId="0" builtinId="0"/>
    <cellStyle name="Normal 2" xfId="1" xr:uid="{9AB9D87B-BA40-499E-B342-0510ACE6B8A2}"/>
  </cellStyles>
  <dxfs count="7">
    <dxf>
      <fill>
        <patternFill>
          <bgColor theme="9" tint="0.59996337778862885"/>
        </patternFill>
      </fill>
    </dxf>
    <dxf>
      <fill>
        <patternFill>
          <bgColor theme="9" tint="0.79998168889431442"/>
        </patternFill>
      </fill>
    </dxf>
    <dxf>
      <fill>
        <patternFill>
          <bgColor theme="9" tint="0.59996337778862885"/>
        </patternFill>
      </fill>
    </dxf>
    <dxf>
      <fill>
        <patternFill>
          <bgColor theme="5" tint="0.79998168889431442"/>
        </patternFill>
      </fill>
    </dxf>
    <dxf>
      <fill>
        <patternFill>
          <bgColor theme="5" tint="0.79998168889431442"/>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E6C062-00CC-48A9-98DC-DD92EB838CDA}">
  <dimension ref="A1:J43"/>
  <sheetViews>
    <sheetView tabSelected="1" workbookViewId="0">
      <selection activeCell="K8" sqref="K8"/>
    </sheetView>
  </sheetViews>
  <sheetFormatPr defaultRowHeight="15" x14ac:dyDescent="0.25"/>
  <cols>
    <col min="1" max="1" width="14.7109375" style="3" customWidth="1"/>
    <col min="2" max="2" width="9.140625" style="3"/>
    <col min="3" max="3" width="15.5703125" style="3" customWidth="1"/>
    <col min="4" max="4" width="14.28515625" style="3" customWidth="1"/>
    <col min="5" max="5" width="22.28515625" style="3" customWidth="1"/>
    <col min="6" max="6" width="39.42578125" style="3" customWidth="1"/>
    <col min="7" max="7" width="18.5703125" style="3" customWidth="1"/>
    <col min="8" max="8" width="17.7109375" style="6" customWidth="1"/>
    <col min="9" max="9" width="20.140625" style="3" customWidth="1"/>
    <col min="10" max="10" width="16.7109375" style="3" customWidth="1"/>
    <col min="11" max="16384" width="9.140625" style="3"/>
  </cols>
  <sheetData>
    <row r="1" spans="1:10" ht="63" x14ac:dyDescent="0.25">
      <c r="A1" s="1" t="s">
        <v>0</v>
      </c>
      <c r="B1" s="1" t="s">
        <v>1</v>
      </c>
      <c r="C1" s="1" t="s">
        <v>2</v>
      </c>
      <c r="D1" s="1" t="s">
        <v>3</v>
      </c>
      <c r="E1" s="1" t="s">
        <v>4</v>
      </c>
      <c r="F1" s="1" t="s">
        <v>5</v>
      </c>
      <c r="G1" s="1" t="s">
        <v>6</v>
      </c>
      <c r="H1" s="2" t="s">
        <v>7</v>
      </c>
      <c r="I1" s="1" t="s">
        <v>8</v>
      </c>
      <c r="J1" s="1" t="s">
        <v>9</v>
      </c>
    </row>
    <row r="2" spans="1:10" ht="60" x14ac:dyDescent="0.25">
      <c r="A2" s="3" t="s">
        <v>10</v>
      </c>
      <c r="B2" s="3" t="s">
        <v>11</v>
      </c>
      <c r="C2" s="3" t="str">
        <f>CONCATENATE(A2,B2)</f>
        <v>19/03845/OUT</v>
      </c>
      <c r="D2" s="3" t="s">
        <v>12</v>
      </c>
      <c r="E2" s="3" t="s">
        <v>13</v>
      </c>
      <c r="F2" s="3" t="s">
        <v>14</v>
      </c>
      <c r="G2" s="4">
        <v>44015</v>
      </c>
      <c r="H2" s="5" t="s">
        <v>15</v>
      </c>
      <c r="I2" s="3" t="s">
        <v>16</v>
      </c>
      <c r="J2" s="3" t="s">
        <v>17</v>
      </c>
    </row>
    <row r="3" spans="1:10" ht="75" x14ac:dyDescent="0.25">
      <c r="A3" s="3" t="s">
        <v>18</v>
      </c>
      <c r="B3" s="3" t="s">
        <v>19</v>
      </c>
      <c r="C3" s="3" t="str">
        <f>CONCATENATE(A3,B3)</f>
        <v xml:space="preserve"> 19/03628/FUL</v>
      </c>
      <c r="D3" s="3" t="s">
        <v>20</v>
      </c>
      <c r="E3" s="3" t="s">
        <v>21</v>
      </c>
      <c r="F3" s="3" t="s">
        <v>22</v>
      </c>
      <c r="G3" s="4">
        <v>43930</v>
      </c>
      <c r="H3" s="6" t="s">
        <v>15</v>
      </c>
      <c r="I3" s="3" t="s">
        <v>16</v>
      </c>
      <c r="J3" s="3" t="s">
        <v>23</v>
      </c>
    </row>
    <row r="4" spans="1:10" ht="45" x14ac:dyDescent="0.25">
      <c r="A4" s="3" t="s">
        <v>24</v>
      </c>
      <c r="B4" s="3" t="s">
        <v>25</v>
      </c>
      <c r="C4" s="3" t="str">
        <f>CONCATENATE(A4,B4)</f>
        <v>20/01750/DIS</v>
      </c>
      <c r="D4" s="3" t="s">
        <v>12</v>
      </c>
      <c r="E4" s="3" t="s">
        <v>26</v>
      </c>
      <c r="F4" s="3" t="s">
        <v>27</v>
      </c>
      <c r="G4" s="4">
        <v>44167</v>
      </c>
      <c r="H4" s="6" t="s">
        <v>15</v>
      </c>
      <c r="I4" s="3" t="s">
        <v>28</v>
      </c>
      <c r="J4" s="3" t="s">
        <v>29</v>
      </c>
    </row>
    <row r="5" spans="1:10" ht="60" x14ac:dyDescent="0.25">
      <c r="A5" s="3" t="s">
        <v>30</v>
      </c>
      <c r="B5" s="3" t="s">
        <v>19</v>
      </c>
      <c r="C5" s="3" t="str">
        <f>CONCATENATE(A5,B5)</f>
        <v xml:space="preserve"> 19/04287/FUL</v>
      </c>
      <c r="D5" s="3" t="s">
        <v>20</v>
      </c>
      <c r="E5" s="3" t="s">
        <v>31</v>
      </c>
      <c r="F5" s="3" t="s">
        <v>32</v>
      </c>
      <c r="G5" s="4">
        <v>43943</v>
      </c>
      <c r="H5" s="6" t="s">
        <v>15</v>
      </c>
      <c r="I5" s="3" t="s">
        <v>16</v>
      </c>
      <c r="J5" s="3" t="s">
        <v>33</v>
      </c>
    </row>
    <row r="6" spans="1:10" ht="45" x14ac:dyDescent="0.25">
      <c r="A6" s="3" t="s">
        <v>34</v>
      </c>
      <c r="B6" s="3" t="s">
        <v>19</v>
      </c>
      <c r="C6" s="3" t="str">
        <f>CONCATENATE(A6,B6)</f>
        <v>19/03416/FUL</v>
      </c>
      <c r="D6" s="3" t="s">
        <v>12</v>
      </c>
      <c r="E6" s="3" t="s">
        <v>35</v>
      </c>
      <c r="F6" s="3" t="s">
        <v>36</v>
      </c>
      <c r="G6" s="4">
        <v>43966</v>
      </c>
      <c r="H6" s="6" t="s">
        <v>15</v>
      </c>
      <c r="I6" s="3" t="s">
        <v>16</v>
      </c>
      <c r="J6" s="3" t="s">
        <v>37</v>
      </c>
    </row>
    <row r="7" spans="1:10" ht="45" x14ac:dyDescent="0.25">
      <c r="A7" s="3" t="s">
        <v>38</v>
      </c>
      <c r="B7" s="3" t="s">
        <v>19</v>
      </c>
      <c r="C7" s="3" t="str">
        <f>CONCATENATE(A7,B7)</f>
        <v>19/03637/FUL</v>
      </c>
      <c r="D7" s="3" t="s">
        <v>20</v>
      </c>
      <c r="E7" s="3" t="s">
        <v>39</v>
      </c>
      <c r="F7" s="3" t="s">
        <v>40</v>
      </c>
      <c r="G7" s="4">
        <v>43970</v>
      </c>
      <c r="H7" s="6" t="s">
        <v>15</v>
      </c>
      <c r="I7" s="3" t="s">
        <v>16</v>
      </c>
      <c r="J7" s="3" t="s">
        <v>41</v>
      </c>
    </row>
    <row r="8" spans="1:10" ht="195" x14ac:dyDescent="0.25">
      <c r="A8" s="3" t="s">
        <v>42</v>
      </c>
      <c r="B8" s="3" t="s">
        <v>43</v>
      </c>
      <c r="C8" s="3" t="str">
        <f>CONCATENATE(A8,B8)</f>
        <v>20/04131/NMA</v>
      </c>
      <c r="D8" s="3" t="s">
        <v>12</v>
      </c>
      <c r="E8" s="3" t="s">
        <v>26</v>
      </c>
      <c r="F8" s="3" t="s">
        <v>44</v>
      </c>
      <c r="G8" s="4">
        <v>44307</v>
      </c>
      <c r="H8" s="6" t="s">
        <v>15</v>
      </c>
      <c r="I8" s="3" t="s">
        <v>28</v>
      </c>
      <c r="J8" s="3" t="s">
        <v>29</v>
      </c>
    </row>
    <row r="9" spans="1:10" ht="60" x14ac:dyDescent="0.25">
      <c r="A9" s="3" t="s">
        <v>45</v>
      </c>
      <c r="B9" s="3" t="s">
        <v>19</v>
      </c>
      <c r="C9" s="3" t="str">
        <f>CONCATENATE(A9,B9)</f>
        <v xml:space="preserve"> 20/01380/FUL</v>
      </c>
      <c r="D9" s="3" t="s">
        <v>20</v>
      </c>
      <c r="E9" s="3" t="s">
        <v>46</v>
      </c>
      <c r="F9" s="3" t="s">
        <v>47</v>
      </c>
      <c r="G9" s="4">
        <v>43992</v>
      </c>
      <c r="H9" s="6" t="s">
        <v>15</v>
      </c>
      <c r="I9" s="3" t="s">
        <v>16</v>
      </c>
      <c r="J9" s="3" t="s">
        <v>23</v>
      </c>
    </row>
    <row r="10" spans="1:10" ht="45" x14ac:dyDescent="0.25">
      <c r="A10" s="3" t="s">
        <v>48</v>
      </c>
      <c r="B10" s="3" t="s">
        <v>19</v>
      </c>
      <c r="C10" s="3" t="str">
        <f>CONCATENATE(A10,B10)</f>
        <v>20/01071/FUL</v>
      </c>
      <c r="D10" s="3" t="s">
        <v>49</v>
      </c>
      <c r="E10" s="3" t="s">
        <v>50</v>
      </c>
      <c r="F10" s="3" t="s">
        <v>51</v>
      </c>
      <c r="G10" s="4">
        <v>44001</v>
      </c>
      <c r="H10" s="6" t="s">
        <v>15</v>
      </c>
      <c r="I10" s="3" t="s">
        <v>16</v>
      </c>
      <c r="J10" s="3" t="s">
        <v>52</v>
      </c>
    </row>
    <row r="11" spans="1:10" ht="45" x14ac:dyDescent="0.25">
      <c r="A11" s="3" t="s">
        <v>53</v>
      </c>
      <c r="B11" s="3" t="s">
        <v>19</v>
      </c>
      <c r="C11" s="3" t="str">
        <f>CONCATENATE(A11,B11)</f>
        <v>20/00885/FUL</v>
      </c>
      <c r="D11" s="3" t="s">
        <v>20</v>
      </c>
      <c r="E11" s="3" t="s">
        <v>54</v>
      </c>
      <c r="F11" s="3" t="s">
        <v>55</v>
      </c>
      <c r="G11" s="4">
        <v>44273</v>
      </c>
      <c r="H11" s="6" t="s">
        <v>56</v>
      </c>
      <c r="I11" s="3" t="s">
        <v>16</v>
      </c>
      <c r="J11" s="3" t="s">
        <v>57</v>
      </c>
    </row>
    <row r="12" spans="1:10" ht="45" x14ac:dyDescent="0.25">
      <c r="A12" s="3" t="s">
        <v>58</v>
      </c>
      <c r="B12" s="3" t="s">
        <v>19</v>
      </c>
      <c r="C12" s="3" t="str">
        <f>CONCATENATE(A12,B12)</f>
        <v>20/01364/FUL</v>
      </c>
      <c r="D12" s="3" t="s">
        <v>20</v>
      </c>
      <c r="E12" s="3" t="s">
        <v>59</v>
      </c>
      <c r="F12" s="3" t="s">
        <v>60</v>
      </c>
      <c r="G12" s="4">
        <v>44014</v>
      </c>
      <c r="H12" s="6" t="s">
        <v>15</v>
      </c>
      <c r="I12" s="3" t="s">
        <v>16</v>
      </c>
      <c r="J12" s="3" t="s">
        <v>52</v>
      </c>
    </row>
    <row r="13" spans="1:10" ht="90" x14ac:dyDescent="0.25">
      <c r="A13" s="3" t="s">
        <v>61</v>
      </c>
      <c r="B13" s="3" t="s">
        <v>19</v>
      </c>
      <c r="C13" s="3" t="str">
        <f>CONCATENATE(A13,B13)</f>
        <v>20/01655/FUL</v>
      </c>
      <c r="D13" s="3" t="s">
        <v>20</v>
      </c>
      <c r="E13" s="3" t="s">
        <v>62</v>
      </c>
      <c r="F13" s="3" t="s">
        <v>63</v>
      </c>
      <c r="G13" s="4">
        <v>44071</v>
      </c>
      <c r="H13" s="6" t="s">
        <v>15</v>
      </c>
      <c r="I13" s="3" t="s">
        <v>16</v>
      </c>
      <c r="J13" s="3" t="s">
        <v>64</v>
      </c>
    </row>
    <row r="14" spans="1:10" ht="75" x14ac:dyDescent="0.25">
      <c r="A14" s="3" t="s">
        <v>65</v>
      </c>
      <c r="B14" s="3" t="s">
        <v>19</v>
      </c>
      <c r="C14" s="3" t="str">
        <f>CONCATENATE(A14,B14)</f>
        <v>19/04137/FUL</v>
      </c>
      <c r="D14" s="3" t="s">
        <v>20</v>
      </c>
      <c r="E14" s="3" t="s">
        <v>66</v>
      </c>
      <c r="F14" s="3" t="s">
        <v>67</v>
      </c>
      <c r="G14" s="4">
        <v>44078</v>
      </c>
      <c r="H14" s="6" t="s">
        <v>15</v>
      </c>
      <c r="I14" s="3" t="s">
        <v>16</v>
      </c>
      <c r="J14" s="3" t="s">
        <v>68</v>
      </c>
    </row>
    <row r="15" spans="1:10" ht="60" x14ac:dyDescent="0.25">
      <c r="A15" s="3" t="s">
        <v>69</v>
      </c>
      <c r="B15" s="3" t="s">
        <v>19</v>
      </c>
      <c r="C15" s="3" t="str">
        <f>CONCATENATE(A15,B15)</f>
        <v>20/02384/FUL</v>
      </c>
      <c r="D15" s="3" t="s">
        <v>20</v>
      </c>
      <c r="E15" s="3" t="s">
        <v>70</v>
      </c>
      <c r="F15" s="3" t="s">
        <v>71</v>
      </c>
      <c r="G15" s="4">
        <v>44092</v>
      </c>
      <c r="H15" s="6" t="s">
        <v>15</v>
      </c>
      <c r="I15" s="3" t="s">
        <v>16</v>
      </c>
      <c r="J15" s="3" t="s">
        <v>72</v>
      </c>
    </row>
    <row r="16" spans="1:10" ht="60" x14ac:dyDescent="0.25">
      <c r="A16" s="3" t="s">
        <v>73</v>
      </c>
      <c r="B16" s="3" t="s">
        <v>19</v>
      </c>
      <c r="C16" s="3" t="str">
        <f>CONCATENATE(A16,B16)</f>
        <v>20/01659/FUL</v>
      </c>
      <c r="D16" s="3" t="s">
        <v>20</v>
      </c>
      <c r="E16" s="3" t="s">
        <v>74</v>
      </c>
      <c r="F16" s="3" t="s">
        <v>75</v>
      </c>
      <c r="G16" s="4">
        <v>44124</v>
      </c>
      <c r="H16" s="6" t="s">
        <v>15</v>
      </c>
      <c r="I16" s="3" t="s">
        <v>16</v>
      </c>
      <c r="J16" s="3" t="s">
        <v>72</v>
      </c>
    </row>
    <row r="17" spans="1:10" ht="60" x14ac:dyDescent="0.25">
      <c r="A17" s="3" t="s">
        <v>76</v>
      </c>
      <c r="B17" s="3" t="s">
        <v>19</v>
      </c>
      <c r="C17" s="3" t="str">
        <f>CONCATENATE(A17,B17)</f>
        <v>20/01823/FUL</v>
      </c>
      <c r="D17" s="3" t="s">
        <v>12</v>
      </c>
      <c r="E17" s="3" t="s">
        <v>77</v>
      </c>
      <c r="F17" s="3" t="s">
        <v>78</v>
      </c>
      <c r="G17" s="4">
        <v>44132</v>
      </c>
      <c r="H17" s="6" t="s">
        <v>15</v>
      </c>
      <c r="I17" s="3" t="s">
        <v>16</v>
      </c>
      <c r="J17" s="3" t="s">
        <v>17</v>
      </c>
    </row>
    <row r="18" spans="1:10" ht="45" x14ac:dyDescent="0.25">
      <c r="A18" s="3" t="s">
        <v>79</v>
      </c>
      <c r="B18" s="3" t="s">
        <v>19</v>
      </c>
      <c r="C18" s="3" t="str">
        <f>CONCATENATE(A18,B18)</f>
        <v>20/01089/FUL</v>
      </c>
      <c r="D18" s="3" t="s">
        <v>80</v>
      </c>
      <c r="E18" s="3" t="s">
        <v>81</v>
      </c>
      <c r="F18" s="3" t="s">
        <v>82</v>
      </c>
      <c r="G18" s="4">
        <v>43985</v>
      </c>
      <c r="H18" s="6" t="s">
        <v>15</v>
      </c>
      <c r="I18" s="3" t="s">
        <v>28</v>
      </c>
      <c r="J18" s="3" t="s">
        <v>83</v>
      </c>
    </row>
    <row r="19" spans="1:10" ht="60" x14ac:dyDescent="0.25">
      <c r="A19" s="3" t="s">
        <v>84</v>
      </c>
      <c r="B19" s="3" t="s">
        <v>19</v>
      </c>
      <c r="C19" s="3" t="str">
        <f>CONCATENATE(A19,B19)</f>
        <v>19/04414/FUL</v>
      </c>
      <c r="D19" s="3" t="s">
        <v>20</v>
      </c>
      <c r="E19" s="3" t="s">
        <v>85</v>
      </c>
      <c r="F19" s="3" t="s">
        <v>86</v>
      </c>
      <c r="G19" s="4">
        <v>44140</v>
      </c>
      <c r="H19" s="6" t="s">
        <v>15</v>
      </c>
      <c r="I19" s="3" t="s">
        <v>16</v>
      </c>
      <c r="J19" s="3" t="s">
        <v>87</v>
      </c>
    </row>
    <row r="20" spans="1:10" ht="75" x14ac:dyDescent="0.25">
      <c r="A20" s="3" t="s">
        <v>88</v>
      </c>
      <c r="B20" s="3" t="s">
        <v>19</v>
      </c>
      <c r="C20" s="3" t="str">
        <f>CONCATENATE(A20,B20)</f>
        <v>20/02974/FUL</v>
      </c>
      <c r="D20" s="3" t="s">
        <v>49</v>
      </c>
      <c r="E20" s="3" t="s">
        <v>89</v>
      </c>
      <c r="F20" s="3" t="s">
        <v>90</v>
      </c>
      <c r="G20" s="4">
        <v>44182</v>
      </c>
      <c r="H20" s="6" t="s">
        <v>15</v>
      </c>
      <c r="I20" s="3" t="s">
        <v>16</v>
      </c>
      <c r="J20" s="3" t="s">
        <v>23</v>
      </c>
    </row>
    <row r="21" spans="1:10" ht="60" x14ac:dyDescent="0.25">
      <c r="A21" s="3" t="s">
        <v>91</v>
      </c>
      <c r="B21" s="3" t="s">
        <v>19</v>
      </c>
      <c r="C21" s="3" t="str">
        <f>CONCATENATE(A21,B21)</f>
        <v>20/03623/FUL</v>
      </c>
      <c r="D21" s="3" t="s">
        <v>20</v>
      </c>
      <c r="E21" s="3" t="s">
        <v>92</v>
      </c>
      <c r="F21" s="3" t="s">
        <v>93</v>
      </c>
      <c r="G21" s="4">
        <v>44236</v>
      </c>
      <c r="H21" s="6" t="s">
        <v>15</v>
      </c>
      <c r="I21" s="3" t="s">
        <v>16</v>
      </c>
      <c r="J21" s="3" t="s">
        <v>94</v>
      </c>
    </row>
    <row r="22" spans="1:10" ht="45" x14ac:dyDescent="0.25">
      <c r="A22" s="3" t="s">
        <v>95</v>
      </c>
      <c r="B22" s="3" t="s">
        <v>19</v>
      </c>
      <c r="C22" s="3" t="str">
        <f>CONCATENATE(A22,B22)</f>
        <v>20/03651/FUL</v>
      </c>
      <c r="D22" s="3" t="s">
        <v>20</v>
      </c>
      <c r="E22" s="3" t="s">
        <v>96</v>
      </c>
      <c r="F22" s="3" t="s">
        <v>97</v>
      </c>
      <c r="G22" s="4">
        <v>44228</v>
      </c>
      <c r="H22" s="6" t="s">
        <v>15</v>
      </c>
      <c r="I22" s="3" t="s">
        <v>16</v>
      </c>
      <c r="J22" s="3" t="s">
        <v>41</v>
      </c>
    </row>
    <row r="23" spans="1:10" ht="60" x14ac:dyDescent="0.25">
      <c r="A23" s="3" t="s">
        <v>98</v>
      </c>
      <c r="B23" s="3" t="s">
        <v>99</v>
      </c>
      <c r="C23" s="3" t="str">
        <f>CONCATENATE(A23,B23)</f>
        <v>20/02052/S73</v>
      </c>
      <c r="D23" s="3" t="s">
        <v>20</v>
      </c>
      <c r="E23" s="3" t="s">
        <v>100</v>
      </c>
      <c r="F23" s="3" t="s">
        <v>101</v>
      </c>
      <c r="G23" s="4">
        <v>44048</v>
      </c>
      <c r="H23" s="6" t="s">
        <v>15</v>
      </c>
      <c r="I23" s="3" t="s">
        <v>102</v>
      </c>
      <c r="J23" s="3" t="s">
        <v>103</v>
      </c>
    </row>
    <row r="24" spans="1:10" ht="45" x14ac:dyDescent="0.25">
      <c r="A24" s="3" t="s">
        <v>104</v>
      </c>
      <c r="B24" s="3" t="s">
        <v>99</v>
      </c>
      <c r="C24" s="3" t="str">
        <f>CONCATENATE(A24,B24)</f>
        <v>20/00674/S73</v>
      </c>
      <c r="D24" s="3" t="s">
        <v>20</v>
      </c>
      <c r="E24" s="3" t="s">
        <v>105</v>
      </c>
      <c r="F24" s="3" t="s">
        <v>106</v>
      </c>
      <c r="G24" s="4">
        <v>44183</v>
      </c>
      <c r="H24" s="6" t="s">
        <v>15</v>
      </c>
      <c r="I24" s="3" t="s">
        <v>16</v>
      </c>
      <c r="J24" s="3" t="s">
        <v>107</v>
      </c>
    </row>
    <row r="25" spans="1:10" ht="120" x14ac:dyDescent="0.25">
      <c r="A25" s="3" t="s">
        <v>108</v>
      </c>
      <c r="B25" s="3" t="s">
        <v>99</v>
      </c>
      <c r="C25" s="7" t="str">
        <f>CONCATENATE(A25,B25)</f>
        <v>19/03963/S73</v>
      </c>
      <c r="D25" s="3" t="s">
        <v>20</v>
      </c>
      <c r="E25" s="3" t="s">
        <v>109</v>
      </c>
      <c r="F25" s="3" t="s">
        <v>110</v>
      </c>
      <c r="G25" s="4">
        <v>44225</v>
      </c>
      <c r="H25" s="6" t="s">
        <v>15</v>
      </c>
      <c r="I25" s="3" t="s">
        <v>16</v>
      </c>
      <c r="J25" s="3" t="s">
        <v>111</v>
      </c>
    </row>
    <row r="26" spans="1:10" ht="90" x14ac:dyDescent="0.25">
      <c r="A26" s="3" t="s">
        <v>112</v>
      </c>
      <c r="B26" s="3" t="s">
        <v>19</v>
      </c>
      <c r="C26" s="3" t="str">
        <f>CONCATENATE(A26,B26)</f>
        <v>20/02335/FUL</v>
      </c>
      <c r="D26" s="3" t="s">
        <v>49</v>
      </c>
      <c r="E26" s="3" t="s">
        <v>113</v>
      </c>
      <c r="F26" s="3" t="s">
        <v>114</v>
      </c>
      <c r="G26" s="4">
        <v>44134</v>
      </c>
      <c r="H26" s="6" t="s">
        <v>15</v>
      </c>
      <c r="I26" s="3" t="s">
        <v>28</v>
      </c>
      <c r="J26" s="3" t="s">
        <v>115</v>
      </c>
    </row>
    <row r="27" spans="1:10" ht="45" x14ac:dyDescent="0.25">
      <c r="A27" s="3" t="s">
        <v>116</v>
      </c>
      <c r="B27" s="3" t="s">
        <v>19</v>
      </c>
      <c r="C27" s="3" t="str">
        <f>CONCATENATE(A27,B27)</f>
        <v>19/03702/FUL</v>
      </c>
      <c r="D27" s="3" t="s">
        <v>20</v>
      </c>
      <c r="E27" s="3" t="s">
        <v>117</v>
      </c>
      <c r="F27" s="3" t="s">
        <v>118</v>
      </c>
      <c r="G27" s="4">
        <v>43938</v>
      </c>
      <c r="H27" s="6" t="s">
        <v>15</v>
      </c>
      <c r="I27" s="3" t="s">
        <v>28</v>
      </c>
      <c r="J27" s="3" t="s">
        <v>119</v>
      </c>
    </row>
    <row r="28" spans="1:10" ht="90" x14ac:dyDescent="0.25">
      <c r="A28" s="3" t="s">
        <v>120</v>
      </c>
      <c r="B28" s="3" t="s">
        <v>25</v>
      </c>
      <c r="C28" s="3" t="str">
        <f>CONCATENATE(A28,B28)</f>
        <v>19/04567/DIS</v>
      </c>
      <c r="D28" s="3" t="s">
        <v>20</v>
      </c>
      <c r="E28" s="3" t="s">
        <v>121</v>
      </c>
      <c r="F28" s="3" t="s">
        <v>122</v>
      </c>
      <c r="G28" s="4">
        <v>43924</v>
      </c>
      <c r="H28" s="6" t="s">
        <v>15</v>
      </c>
      <c r="I28" s="3" t="s">
        <v>28</v>
      </c>
      <c r="J28" s="3" t="s">
        <v>123</v>
      </c>
    </row>
    <row r="29" spans="1:10" ht="180" x14ac:dyDescent="0.25">
      <c r="A29" s="3" t="s">
        <v>124</v>
      </c>
      <c r="B29" s="3" t="s">
        <v>25</v>
      </c>
      <c r="C29" s="3" t="str">
        <f>CONCATENATE(A29,B29)</f>
        <v>19/04569/DIS</v>
      </c>
      <c r="D29" s="3" t="s">
        <v>20</v>
      </c>
      <c r="E29" s="3" t="s">
        <v>121</v>
      </c>
      <c r="F29" s="3" t="s">
        <v>125</v>
      </c>
      <c r="G29" s="4">
        <v>44249</v>
      </c>
      <c r="H29" s="6" t="s">
        <v>15</v>
      </c>
      <c r="I29" s="3" t="s">
        <v>28</v>
      </c>
      <c r="J29" s="3" t="s">
        <v>123</v>
      </c>
    </row>
    <row r="30" spans="1:10" ht="45" x14ac:dyDescent="0.25">
      <c r="A30" s="3" t="s">
        <v>126</v>
      </c>
      <c r="B30" s="3" t="s">
        <v>25</v>
      </c>
      <c r="C30" s="3" t="str">
        <f>CONCATENATE(A30,B30)</f>
        <v xml:space="preserve"> 20/00315/DIS</v>
      </c>
      <c r="D30" s="3" t="s">
        <v>12</v>
      </c>
      <c r="E30" s="3" t="s">
        <v>127</v>
      </c>
      <c r="F30" s="3" t="s">
        <v>128</v>
      </c>
      <c r="G30" s="4">
        <v>43927</v>
      </c>
      <c r="H30" s="6" t="s">
        <v>15</v>
      </c>
      <c r="I30" s="3" t="s">
        <v>102</v>
      </c>
      <c r="J30" s="3" t="s">
        <v>129</v>
      </c>
    </row>
    <row r="31" spans="1:10" ht="45" x14ac:dyDescent="0.25">
      <c r="A31" s="3" t="s">
        <v>130</v>
      </c>
      <c r="B31" s="3" t="s">
        <v>25</v>
      </c>
      <c r="C31" s="3" t="str">
        <f>CONCATENATE(A31,B31)</f>
        <v>20/02454/DIS</v>
      </c>
      <c r="D31" s="3" t="s">
        <v>12</v>
      </c>
      <c r="E31" s="3" t="s">
        <v>127</v>
      </c>
      <c r="F31" s="3" t="s">
        <v>131</v>
      </c>
      <c r="G31" s="4">
        <v>44099</v>
      </c>
      <c r="H31" s="6" t="s">
        <v>15</v>
      </c>
      <c r="I31" s="3" t="s">
        <v>102</v>
      </c>
      <c r="J31" s="3" t="s">
        <v>129</v>
      </c>
    </row>
    <row r="32" spans="1:10" ht="165" x14ac:dyDescent="0.25">
      <c r="A32" s="3" t="s">
        <v>132</v>
      </c>
      <c r="B32" s="3" t="s">
        <v>25</v>
      </c>
      <c r="C32" s="3" t="str">
        <f>CONCATENATE(A32,B32)</f>
        <v>20/00677/DIS</v>
      </c>
      <c r="D32" s="3" t="s">
        <v>20</v>
      </c>
      <c r="E32" s="3" t="s">
        <v>121</v>
      </c>
      <c r="F32" s="3" t="s">
        <v>133</v>
      </c>
      <c r="G32" s="4">
        <v>44277</v>
      </c>
      <c r="H32" s="6" t="s">
        <v>15</v>
      </c>
      <c r="I32" s="3" t="s">
        <v>28</v>
      </c>
      <c r="J32" s="3" t="s">
        <v>123</v>
      </c>
    </row>
    <row r="33" spans="1:10" ht="60" x14ac:dyDescent="0.25">
      <c r="A33" s="3" t="s">
        <v>134</v>
      </c>
      <c r="B33" s="3" t="s">
        <v>19</v>
      </c>
      <c r="C33" s="3" t="str">
        <f>CONCATENATE(A33,B33)</f>
        <v xml:space="preserve">	21/00097/FUL</v>
      </c>
      <c r="D33" s="3" t="s">
        <v>20</v>
      </c>
      <c r="E33" s="3" t="s">
        <v>135</v>
      </c>
      <c r="F33" s="3" t="s">
        <v>136</v>
      </c>
      <c r="G33" s="4">
        <v>44286</v>
      </c>
      <c r="H33" s="6" t="s">
        <v>15</v>
      </c>
      <c r="I33" s="3" t="s">
        <v>16</v>
      </c>
      <c r="J33" s="3" t="s">
        <v>137</v>
      </c>
    </row>
    <row r="34" spans="1:10" ht="60" x14ac:dyDescent="0.25">
      <c r="A34" s="3" t="s">
        <v>138</v>
      </c>
      <c r="B34" s="3" t="s">
        <v>19</v>
      </c>
      <c r="C34" s="3" t="str">
        <f>CONCATENATE(A34,B34)</f>
        <v>19/04422/FUL</v>
      </c>
      <c r="D34" s="3" t="s">
        <v>20</v>
      </c>
      <c r="E34" s="3" t="s">
        <v>139</v>
      </c>
      <c r="F34" s="3" t="s">
        <v>140</v>
      </c>
      <c r="G34" s="4">
        <v>44041</v>
      </c>
      <c r="H34" s="6" t="s">
        <v>15</v>
      </c>
      <c r="I34" s="3" t="s">
        <v>16</v>
      </c>
      <c r="J34" s="3" t="s">
        <v>141</v>
      </c>
    </row>
    <row r="35" spans="1:10" ht="60" x14ac:dyDescent="0.25">
      <c r="A35" s="3" t="s">
        <v>142</v>
      </c>
      <c r="B35" s="3" t="s">
        <v>25</v>
      </c>
      <c r="C35" s="3" t="str">
        <f>CONCATENATE(A35,B35)</f>
        <v>19/04021/DIS</v>
      </c>
      <c r="D35" s="3" t="s">
        <v>20</v>
      </c>
      <c r="E35" s="3" t="s">
        <v>143</v>
      </c>
      <c r="F35" s="3" t="s">
        <v>144</v>
      </c>
      <c r="G35" s="4">
        <v>43935</v>
      </c>
      <c r="H35" s="6" t="s">
        <v>15</v>
      </c>
      <c r="I35" s="3" t="s">
        <v>16</v>
      </c>
      <c r="J35" s="3" t="s">
        <v>17</v>
      </c>
    </row>
    <row r="36" spans="1:10" ht="45" x14ac:dyDescent="0.25">
      <c r="A36" s="3" t="s">
        <v>145</v>
      </c>
      <c r="B36" s="3" t="s">
        <v>25</v>
      </c>
      <c r="C36" s="3" t="str">
        <f>CONCATENATE(A36,B36)</f>
        <v>20/00094/DIS</v>
      </c>
      <c r="D36" s="3" t="s">
        <v>12</v>
      </c>
      <c r="E36" s="3" t="s">
        <v>146</v>
      </c>
      <c r="F36" s="3" t="s">
        <v>147</v>
      </c>
      <c r="G36" s="4">
        <v>43949</v>
      </c>
      <c r="H36" s="6" t="s">
        <v>15</v>
      </c>
      <c r="I36" s="3" t="s">
        <v>102</v>
      </c>
      <c r="J36" s="3" t="s">
        <v>17</v>
      </c>
    </row>
    <row r="37" spans="1:10" ht="45" x14ac:dyDescent="0.25">
      <c r="A37" s="3" t="s">
        <v>148</v>
      </c>
      <c r="B37" s="3" t="s">
        <v>25</v>
      </c>
      <c r="C37" s="3" t="str">
        <f>CONCATENATE(A37,B37)</f>
        <v>20/02147/DIS</v>
      </c>
      <c r="D37" s="3" t="s">
        <v>12</v>
      </c>
      <c r="E37" s="3" t="s">
        <v>146</v>
      </c>
      <c r="F37" s="3" t="s">
        <v>149</v>
      </c>
      <c r="G37" s="4">
        <v>44018</v>
      </c>
      <c r="H37" s="6" t="s">
        <v>15</v>
      </c>
      <c r="I37" s="3" t="s">
        <v>102</v>
      </c>
      <c r="J37" s="3" t="s">
        <v>17</v>
      </c>
    </row>
    <row r="38" spans="1:10" ht="60" x14ac:dyDescent="0.25">
      <c r="A38" s="3" t="s">
        <v>150</v>
      </c>
      <c r="B38" s="3" t="s">
        <v>25</v>
      </c>
      <c r="C38" s="3" t="str">
        <f>CONCATENATE(A38,B38)</f>
        <v>19/04207/DIS</v>
      </c>
      <c r="D38" s="3" t="s">
        <v>12</v>
      </c>
      <c r="E38" s="3" t="s">
        <v>146</v>
      </c>
      <c r="F38" s="3" t="s">
        <v>151</v>
      </c>
      <c r="G38" s="4">
        <v>43883</v>
      </c>
      <c r="H38" s="6" t="s">
        <v>15</v>
      </c>
      <c r="I38" s="3" t="s">
        <v>16</v>
      </c>
      <c r="J38" s="3" t="s">
        <v>17</v>
      </c>
    </row>
    <row r="39" spans="1:10" ht="45" x14ac:dyDescent="0.25">
      <c r="A39" s="3" t="s">
        <v>152</v>
      </c>
      <c r="B39" s="3" t="s">
        <v>25</v>
      </c>
      <c r="C39" s="3" t="str">
        <f>CONCATENATE(A39,B39)</f>
        <v>20/01465/DIS</v>
      </c>
      <c r="D39" s="3" t="s">
        <v>20</v>
      </c>
      <c r="E39" s="3" t="s">
        <v>153</v>
      </c>
      <c r="F39" s="3" t="s">
        <v>154</v>
      </c>
      <c r="G39" s="4">
        <v>43958</v>
      </c>
      <c r="H39" s="6" t="s">
        <v>15</v>
      </c>
      <c r="I39" s="3" t="s">
        <v>102</v>
      </c>
      <c r="J39" s="3" t="s">
        <v>23</v>
      </c>
    </row>
    <row r="40" spans="1:10" ht="105" x14ac:dyDescent="0.25">
      <c r="A40" s="3" t="s">
        <v>155</v>
      </c>
      <c r="B40" s="3" t="s">
        <v>25</v>
      </c>
      <c r="C40" s="3" t="str">
        <f>CONCATENATE(A40,B40)</f>
        <v>19/00074/DIS</v>
      </c>
      <c r="D40" s="3" t="s">
        <v>12</v>
      </c>
      <c r="E40" s="3" t="s">
        <v>156</v>
      </c>
      <c r="F40" s="3" t="s">
        <v>157</v>
      </c>
      <c r="G40" s="4">
        <v>44021</v>
      </c>
      <c r="H40" s="6" t="s">
        <v>15</v>
      </c>
      <c r="I40" s="3" t="s">
        <v>102</v>
      </c>
      <c r="J40" s="3" t="s">
        <v>17</v>
      </c>
    </row>
    <row r="41" spans="1:10" ht="60" x14ac:dyDescent="0.25">
      <c r="A41" s="3" t="s">
        <v>158</v>
      </c>
      <c r="B41" s="3" t="s">
        <v>25</v>
      </c>
      <c r="C41" s="3" t="str">
        <f>CONCATENATE(A41,B41)</f>
        <v>20/02252/DIS</v>
      </c>
      <c r="D41" s="3" t="s">
        <v>20</v>
      </c>
      <c r="E41" s="3" t="s">
        <v>46</v>
      </c>
      <c r="F41" s="3" t="s">
        <v>159</v>
      </c>
      <c r="G41" s="4">
        <v>44022</v>
      </c>
      <c r="H41" s="6" t="s">
        <v>15</v>
      </c>
      <c r="I41" s="3" t="s">
        <v>16</v>
      </c>
      <c r="J41" s="3" t="s">
        <v>160</v>
      </c>
    </row>
    <row r="42" spans="1:10" ht="60" x14ac:dyDescent="0.25">
      <c r="A42" s="3" t="s">
        <v>161</v>
      </c>
      <c r="B42" s="3" t="s">
        <v>25</v>
      </c>
      <c r="C42" s="3" t="str">
        <f>CONCATENATE(A42,B42)</f>
        <v xml:space="preserve">	20/03458/DIS</v>
      </c>
      <c r="D42" s="3" t="s">
        <v>20</v>
      </c>
      <c r="E42" s="3" t="s">
        <v>162</v>
      </c>
      <c r="F42" s="3" t="s">
        <v>163</v>
      </c>
      <c r="G42" s="4">
        <v>44173</v>
      </c>
      <c r="H42" s="6" t="s">
        <v>15</v>
      </c>
      <c r="I42" s="3" t="s">
        <v>102</v>
      </c>
      <c r="J42" s="3" t="s">
        <v>164</v>
      </c>
    </row>
    <row r="43" spans="1:10" ht="90" x14ac:dyDescent="0.25">
      <c r="A43" s="3" t="s">
        <v>165</v>
      </c>
      <c r="B43" s="3" t="s">
        <v>25</v>
      </c>
      <c r="C43" s="3" t="str">
        <f>CONCATENATE(A43,B43)</f>
        <v>20/01471/DIS</v>
      </c>
      <c r="D43" s="3" t="s">
        <v>20</v>
      </c>
      <c r="E43" s="3" t="s">
        <v>105</v>
      </c>
      <c r="F43" s="3" t="s">
        <v>166</v>
      </c>
      <c r="G43" s="4">
        <v>43935</v>
      </c>
      <c r="H43" s="6" t="s">
        <v>15</v>
      </c>
      <c r="I43" s="3" t="s">
        <v>28</v>
      </c>
      <c r="J43" s="3" t="s">
        <v>167</v>
      </c>
    </row>
  </sheetData>
  <autoFilter ref="A1:J43" xr:uid="{3D6CD464-4579-40E6-B82A-2EDDE006040E}">
    <sortState xmlns:xlrd2="http://schemas.microsoft.com/office/spreadsheetml/2017/richdata2" ref="A4:J43">
      <sortCondition ref="D1:D43"/>
    </sortState>
  </autoFilter>
  <conditionalFormatting sqref="A1">
    <cfRule type="duplicateValues" dxfId="6" priority="7"/>
  </conditionalFormatting>
  <conditionalFormatting sqref="H1">
    <cfRule type="cellIs" dxfId="5" priority="6" operator="equal">
      <formula>"PENDING"</formula>
    </cfRule>
  </conditionalFormatting>
  <conditionalFormatting sqref="H1">
    <cfRule type="cellIs" dxfId="4" priority="1" operator="equal">
      <formula>"Withdrawn"</formula>
    </cfRule>
    <cfRule type="cellIs" dxfId="3" priority="2" operator="equal">
      <formula>"Decided - Withdrawn"</formula>
    </cfRule>
    <cfRule type="cellIs" dxfId="2" priority="3" operator="equal">
      <formula>"Refused - Appeal pending"</formula>
    </cfRule>
    <cfRule type="cellIs" dxfId="1" priority="4" operator="equal">
      <formula>"PENDING "</formula>
    </cfRule>
    <cfRule type="cellIs" dxfId="0" priority="5" operator="equal">
      <formula>"Refused"</formula>
    </cfRule>
  </conditionalFormatting>
  <pageMargins left="0.7" right="0.7" top="0.75" bottom="0.75" header="0.3" footer="0.3"/>
  <pageSetup paperSize="9" orientation="portrait" horizontalDpi="300" verticalDpi="3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5D6A251A875B5B4490FA1DF97AA2B585" ma:contentTypeVersion="19" ma:contentTypeDescription="Create a new document." ma:contentTypeScope="" ma:versionID="3b08fe1a33662850e12522b53a4bcdf8">
  <xsd:schema xmlns:xsd="http://www.w3.org/2001/XMLSchema" xmlns:xs="http://www.w3.org/2001/XMLSchema" xmlns:p="http://schemas.microsoft.com/office/2006/metadata/properties" xmlns:ns2="08135965-8b6e-4e13-8015-4eb4fe441bf5" xmlns:ns3="5e545650-0c62-4ba5-9dbc-e4ba9e8199de" targetNamespace="http://schemas.microsoft.com/office/2006/metadata/properties" ma:root="true" ma:fieldsID="f7dac59daac10079b3b1f76b8f3d2a5f" ns2:_="" ns3:_="">
    <xsd:import namespace="08135965-8b6e-4e13-8015-4eb4fe441bf5"/>
    <xsd:import namespace="5e545650-0c62-4ba5-9dbc-e4ba9e8199de"/>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SearchProperties" minOccurs="0"/>
                <xsd:element ref="ns3:MediaServiceDateTaken" minOccurs="0"/>
                <xsd:element ref="ns3:MediaServiceObjectDetectorVersions" minOccurs="0"/>
                <xsd:element ref="ns3:MediaServiceLocation" minOccurs="0"/>
                <xsd:element ref="ns3:MediaServiceGenerationTime" minOccurs="0"/>
                <xsd:element ref="ns3:MediaServiceEventHashCode" minOccurs="0"/>
                <xsd:element ref="ns3:MediaLengthInSeconds" minOccurs="0"/>
                <xsd:element ref="ns3:lcf76f155ced4ddcb4097134ff3c332f" minOccurs="0"/>
                <xsd:element ref="ns2:TaxCatchAll" minOccurs="0"/>
                <xsd:element ref="ns3:MediaServiceOCR"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8135965-8b6e-4e13-8015-4eb4fe441bf5" elementFormDefault="qualified">
    <xsd:import namespace="http://schemas.microsoft.com/office/2006/documentManagement/types"/>
    <xsd:import namespace="http://schemas.microsoft.com/office/infopath/2007/PartnerControls"/>
    <xsd:element name="SharedWithUsers" ma:index="8" nillable="true" ma:displayName="Shared With" ma:SearchPeopleOnly="false" ma:SharePointGroup="0" ma:internalName="SharedWithUsers" ma:readOnly="true" ma:showField="ImnNam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e96432d0-4bfe-4c20-819f-e19b455ae604}" ma:internalName="TaxCatchAll" ma:showField="CatchAllData" ma:web="08135965-8b6e-4e13-8015-4eb4fe441bf5">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5e545650-0c62-4ba5-9dbc-e4ba9e8199de"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SearchProperties" ma:index="12" nillable="true" ma:displayName="MediaServiceSearchProperties" ma:hidden="true" ma:internalName="MediaServiceSearchProperties" ma:readOnly="true">
      <xsd:simpleType>
        <xsd:restriction base="dms:Note"/>
      </xsd:simpleType>
    </xsd:element>
    <xsd:element name="MediaServiceDateTaken" ma:index="13" nillable="true" ma:displayName="MediaServiceDateTaken" ma:hidden="true" ma:indexed="true" ma:internalName="MediaServiceDateTaken"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Location" ma:index="15" nillable="true" ma:displayName="Location" ma:indexed="true" ma:internalName="MediaServiceLocatio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9e747cd8-6e57-412c-9809-521c3dc7da01"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4" ma:displayName="Content Typ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5e545650-0c62-4ba5-9dbc-e4ba9e8199de">
      <Terms xmlns="http://schemas.microsoft.com/office/infopath/2007/PartnerControls"/>
    </lcf76f155ced4ddcb4097134ff3c332f>
    <TaxCatchAll xmlns="08135965-8b6e-4e13-8015-4eb4fe441bf5" xsi:nil="true"/>
  </documentManagement>
</p:properties>
</file>

<file path=customXml/itemProps1.xml><?xml version="1.0" encoding="utf-8"?>
<ds:datastoreItem xmlns:ds="http://schemas.openxmlformats.org/officeDocument/2006/customXml" ds:itemID="{6E47E5EC-21CB-412A-AD21-5E3A6D740CE0}"/>
</file>

<file path=customXml/itemProps2.xml><?xml version="1.0" encoding="utf-8"?>
<ds:datastoreItem xmlns:ds="http://schemas.openxmlformats.org/officeDocument/2006/customXml" ds:itemID="{78DE5984-F5FE-4039-8E8B-D68BA3C56E74}"/>
</file>

<file path=customXml/itemProps3.xml><?xml version="1.0" encoding="utf-8"?>
<ds:datastoreItem xmlns:ds="http://schemas.openxmlformats.org/officeDocument/2006/customXml" ds:itemID="{0A72EE2F-2580-41CD-A347-8D8E2B7E171B}"/>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2020-2021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JENNINGS, Lyndsay</dc:creator>
  <cp:lastModifiedBy>JENNINGS, Lyndsay</cp:lastModifiedBy>
  <dcterms:created xsi:type="dcterms:W3CDTF">2021-10-06T10:21:14Z</dcterms:created>
  <dcterms:modified xsi:type="dcterms:W3CDTF">2021-10-06T10:28:45Z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0x0101005D6A251A875B5B4490FA1DF97AA2B585</vt:lpwstr>
  </property>
</Properties>
</file>